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website-wt\format-parts\website\tmp\format-fill\docs\spreadsheet\"/>
    </mc:Choice>
  </mc:AlternateContent>
  <xr:revisionPtr revIDLastSave="0" documentId="8_{384D1397-FCA2-43A9-AD19-B511BC75BD38}" xr6:coauthVersionLast="47" xr6:coauthVersionMax="47" xr10:uidLastSave="{00000000-0000-0000-0000-000000000000}"/>
  <bookViews>
    <workbookView xWindow="3420" yWindow="3420" windowWidth="19200" windowHeight="11170" xr2:uid="{00000000-000D-0000-FFFF-FFFF00000000}"/>
  </bookViews>
  <sheets>
    <sheet name="Inventory" sheetId="1" r:id="rId1"/>
  </sheets>
  <calcPr calcId="191029"/>
</workbook>
</file>

<file path=xl/calcChain.xml><?xml version="1.0" encoding="utf-8"?>
<calcChain xmlns="http://schemas.openxmlformats.org/spreadsheetml/2006/main">
  <c r="D19" i="1" l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G20" i="1" s="1"/>
  <c r="H6" i="1"/>
  <c r="G6" i="1"/>
  <c r="H5" i="1"/>
  <c r="G5" i="1"/>
  <c r="G19" i="1" l="1"/>
</calcChain>
</file>

<file path=xl/sharedStrings.xml><?xml version="1.0" encoding="utf-8"?>
<sst xmlns="http://schemas.openxmlformats.org/spreadsheetml/2006/main" count="54" uniqueCount="46">
  <si>
    <t>Furniture inventory, third floor</t>
  </si>
  <si>
    <t>Condition: 1 poor to 5 as new. Reuse decision for the relocation.</t>
  </si>
  <si>
    <t>Tag</t>
  </si>
  <si>
    <t>Item</t>
  </si>
  <si>
    <t>Room</t>
  </si>
  <si>
    <t>Qty</t>
  </si>
  <si>
    <t>Condition</t>
  </si>
  <si>
    <t>Unit value ($)</t>
  </si>
  <si>
    <t>Total ($)</t>
  </si>
  <si>
    <t>Decision</t>
  </si>
  <si>
    <t>F-001</t>
  </si>
  <si>
    <t>Height-adjustable desk 1600 x 800</t>
  </si>
  <si>
    <t>Open office</t>
  </si>
  <si>
    <t>F-002</t>
  </si>
  <si>
    <t>Task chair, mesh back</t>
  </si>
  <si>
    <t>F-003</t>
  </si>
  <si>
    <t>Pedestal, 3 drawer</t>
  </si>
  <si>
    <t>F-004</t>
  </si>
  <si>
    <t>Meeting table 3600 x 1200</t>
  </si>
  <si>
    <t>Meeting 1</t>
  </si>
  <si>
    <t>F-005</t>
  </si>
  <si>
    <t>Meeting chair</t>
  </si>
  <si>
    <t>F-006</t>
  </si>
  <si>
    <t>Meeting table 2400 x 1000</t>
  </si>
  <si>
    <t>Meeting 2</t>
  </si>
  <si>
    <t>F-007</t>
  </si>
  <si>
    <t>Lounge sofa, 3 seat</t>
  </si>
  <si>
    <t>Break room</t>
  </si>
  <si>
    <t>F-008</t>
  </si>
  <si>
    <t>Cafe table, round</t>
  </si>
  <si>
    <t>F-009</t>
  </si>
  <si>
    <t>Cafe stool</t>
  </si>
  <si>
    <t>F-010</t>
  </si>
  <si>
    <t>Storage cabinet, tall</t>
  </si>
  <si>
    <t>F-011</t>
  </si>
  <si>
    <t>Lockers, 8 door</t>
  </si>
  <si>
    <t>Corridor</t>
  </si>
  <si>
    <t>F-012</t>
  </si>
  <si>
    <t>Reception desk</t>
  </si>
  <si>
    <t>Reception</t>
  </si>
  <si>
    <t>F-013</t>
  </si>
  <si>
    <t>Acoustic booth, 1 person</t>
  </si>
  <si>
    <t>F-014</t>
  </si>
  <si>
    <t>Whiteboard on wheels</t>
  </si>
  <si>
    <t>Total</t>
  </si>
  <si>
    <t>Value reused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</si>
</sst>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5"/>
      <color rgb="FF2F6690"/>
      <name val="Calibri"/>
    </font>
    <font>
      <i/>
      <sz val="11"/>
      <color rgb="FF666666"/>
      <name val="Calibri"/>
    </font>
    <font>
      <b/>
      <sz val="11"/>
      <color rgb="FFFFFFFF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A7D44"/>
      </patternFill>
    </fill>
  </fills>
  <borders count="2">
    <border>
      <left/>
      <right/>
      <top/>
      <bottom/>
      <diagonal/>
    </border>
    <border>
      <left style="thin">
        <color rgb="FFBBBBBB"/>
      </left>
      <right style="thin">
        <color rgb="FFBBBBBB"/>
      </right>
      <top style="thin">
        <color rgb="FFBBBBBB"/>
      </top>
      <bottom style="thin">
        <color rgb="FFBBBBBB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3" fontId="0" fillId="0" borderId="1" xfId="0" applyNumberFormat="1" applyBorder="1"/>
    <xf numFmtId="0" fontId="4" fillId="0" borderId="0" xfId="0" applyFon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>
              <a:defRPr/>
            </a:pPr>
            <a:r>
              <a:rPr lang="en-US"/>
              <a:t>Quantity by item</a:t>
            </a:r>
          </a:p>
        </c:rich>
      </c:tx>
      <c:overlay val="1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tx>
            <c:strRef>
              <c:f>Inventory!$D$4</c:f>
              <c:strCache>
                <c:ptCount val="1"/>
                <c:pt idx="0">
                  <c:v>Qty</c:v>
                </c:pt>
              </c:strCache>
            </c:strRef>
          </c:tx>
          <c:spPr>
            <a:ln>
              <a:prstDash val="solid"/>
            </a:ln>
          </c:spPr>
          <c:invertIfNegative val="1"/>
          <c:cat>
            <c:strRef>
              <c:f>Inventory!$B$5:$B$18</c:f>
              <c:strCache>
                <c:ptCount val="14"/>
                <c:pt idx="0">
                  <c:v>Height-adjustable desk 1600 x 800</c:v>
                </c:pt>
                <c:pt idx="1">
                  <c:v>Task chair, mesh back</c:v>
                </c:pt>
                <c:pt idx="2">
                  <c:v>Pedestal, 3 drawer</c:v>
                </c:pt>
                <c:pt idx="3">
                  <c:v>Meeting table 3600 x 1200</c:v>
                </c:pt>
                <c:pt idx="4">
                  <c:v>Meeting chair</c:v>
                </c:pt>
                <c:pt idx="5">
                  <c:v>Meeting table 2400 x 1000</c:v>
                </c:pt>
                <c:pt idx="6">
                  <c:v>Lounge sofa, 3 seat</c:v>
                </c:pt>
                <c:pt idx="7">
                  <c:v>Cafe table, round</c:v>
                </c:pt>
                <c:pt idx="8">
                  <c:v>Cafe stool</c:v>
                </c:pt>
                <c:pt idx="9">
                  <c:v>Storage cabinet, tall</c:v>
                </c:pt>
                <c:pt idx="10">
                  <c:v>Lockers, 8 door</c:v>
                </c:pt>
                <c:pt idx="11">
                  <c:v>Reception desk</c:v>
                </c:pt>
                <c:pt idx="12">
                  <c:v>Acoustic booth, 1 person</c:v>
                </c:pt>
                <c:pt idx="13">
                  <c:v>Whiteboard on wheels</c:v>
                </c:pt>
              </c:strCache>
            </c:strRef>
          </c:cat>
          <c:val>
            <c:numRef>
              <c:f>Inventory!$D$5:$D$18</c:f>
              <c:numCache>
                <c:formatCode>General</c:formatCode>
                <c:ptCount val="14"/>
                <c:pt idx="0">
                  <c:v>48</c:v>
                </c:pt>
                <c:pt idx="1">
                  <c:v>52</c:v>
                </c:pt>
                <c:pt idx="2">
                  <c:v>48</c:v>
                </c:pt>
                <c:pt idx="3">
                  <c:v>1</c:v>
                </c:pt>
                <c:pt idx="4">
                  <c:v>12</c:v>
                </c:pt>
                <c:pt idx="5">
                  <c:v>1</c:v>
                </c:pt>
                <c:pt idx="6">
                  <c:v>2</c:v>
                </c:pt>
                <c:pt idx="7">
                  <c:v>6</c:v>
                </c:pt>
                <c:pt idx="8">
                  <c:v>18</c:v>
                </c:pt>
                <c:pt idx="9">
                  <c:v>14</c:v>
                </c:pt>
                <c:pt idx="10">
                  <c:v>6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25-4A75-B6EA-FBA8297407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"/>
        <c:axId val="100"/>
      </c:barChart>
      <c:catAx>
        <c:axId val="10"/>
        <c:scaling>
          <c:orientation val="maxMin"/>
        </c:scaling>
        <c:delete val="1"/>
        <c:axPos val="l"/>
        <c:numFmt formatCode="General" sourceLinked="1"/>
        <c:majorTickMark val="none"/>
        <c:minorTickMark val="none"/>
        <c:tickLblPos val="nextTo"/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</c:scaling>
        <c:delete val="1"/>
        <c:axPos val="t"/>
        <c:majorGridlines/>
        <c:numFmt formatCode="General" sourceLinked="1"/>
        <c:majorTickMark val="none"/>
        <c:minorTickMark val="none"/>
        <c:tickLblPos val="nextTo"/>
        <c:crossAx val="1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3</xdr:row>
      <xdr:rowOff>0</xdr:rowOff>
    </xdr:from>
    <xdr:ext cx="5760000" cy="3600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workbookViewId="0"/>
  </sheetViews>
  <sheetFormatPr defaultRowHeight="14.5" x14ac:dyDescent="0.35"/>
  <cols>
    <col min="1" max="1" width="8" customWidth="1"/>
    <col min="2" max="2" width="34" customWidth="1"/>
    <col min="3" max="3" width="13" customWidth="1"/>
    <col min="4" max="4" width="6" customWidth="1"/>
    <col min="5" max="5" width="10" customWidth="1"/>
    <col min="6" max="6" width="13" customWidth="1"/>
    <col min="7" max="7" width="12" customWidth="1"/>
    <col min="8" max="8" width="10" customWidth="1"/>
  </cols>
  <sheetData>
    <row r="1" spans="1:8" ht="19.5" x14ac:dyDescent="0.45">
      <c r="A1" s="1" t="s">
        <v>0</v>
      </c>
    </row>
    <row r="2" spans="1:8" x14ac:dyDescent="0.35">
      <c r="A2" s="2" t="s">
        <v>1</v>
      </c>
    </row>
    <row r="4" spans="1:8" x14ac:dyDescent="0.3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</row>
    <row r="5" spans="1:8" x14ac:dyDescent="0.35">
      <c r="A5" s="4" t="s">
        <v>10</v>
      </c>
      <c r="B5" s="4" t="s">
        <v>11</v>
      </c>
      <c r="C5" s="4" t="s">
        <v>12</v>
      </c>
      <c r="D5" s="4">
        <v>48</v>
      </c>
      <c r="E5" s="4">
        <v>4</v>
      </c>
      <c r="F5" s="5">
        <v>520</v>
      </c>
      <c r="G5" s="5">
        <f t="shared" ref="G5:G18" si="0">D5*F5</f>
        <v>24960</v>
      </c>
      <c r="H5" s="4" t="str">
        <f t="shared" ref="H5:H18" si="1">IF(E5&gt;=3,"Reuse","Dispose")</f>
        <v>Reuse</v>
      </c>
    </row>
    <row r="6" spans="1:8" x14ac:dyDescent="0.35">
      <c r="A6" s="4" t="s">
        <v>13</v>
      </c>
      <c r="B6" s="4" t="s">
        <v>14</v>
      </c>
      <c r="C6" s="4" t="s">
        <v>12</v>
      </c>
      <c r="D6" s="4">
        <v>52</v>
      </c>
      <c r="E6" s="4">
        <v>3</v>
      </c>
      <c r="F6" s="5">
        <v>310</v>
      </c>
      <c r="G6" s="5">
        <f t="shared" si="0"/>
        <v>16120</v>
      </c>
      <c r="H6" s="4" t="str">
        <f t="shared" si="1"/>
        <v>Reuse</v>
      </c>
    </row>
    <row r="7" spans="1:8" x14ac:dyDescent="0.35">
      <c r="A7" s="4" t="s">
        <v>15</v>
      </c>
      <c r="B7" s="4" t="s">
        <v>16</v>
      </c>
      <c r="C7" s="4" t="s">
        <v>12</v>
      </c>
      <c r="D7" s="4">
        <v>48</v>
      </c>
      <c r="E7" s="4">
        <v>4</v>
      </c>
      <c r="F7" s="5">
        <v>140</v>
      </c>
      <c r="G7" s="5">
        <f t="shared" si="0"/>
        <v>6720</v>
      </c>
      <c r="H7" s="4" t="str">
        <f t="shared" si="1"/>
        <v>Reuse</v>
      </c>
    </row>
    <row r="8" spans="1:8" x14ac:dyDescent="0.35">
      <c r="A8" s="4" t="s">
        <v>17</v>
      </c>
      <c r="B8" s="4" t="s">
        <v>18</v>
      </c>
      <c r="C8" s="4" t="s">
        <v>19</v>
      </c>
      <c r="D8" s="4">
        <v>1</v>
      </c>
      <c r="E8" s="4">
        <v>5</v>
      </c>
      <c r="F8" s="5">
        <v>2100</v>
      </c>
      <c r="G8" s="5">
        <f t="shared" si="0"/>
        <v>2100</v>
      </c>
      <c r="H8" s="4" t="str">
        <f t="shared" si="1"/>
        <v>Reuse</v>
      </c>
    </row>
    <row r="9" spans="1:8" x14ac:dyDescent="0.35">
      <c r="A9" s="4" t="s">
        <v>20</v>
      </c>
      <c r="B9" s="4" t="s">
        <v>21</v>
      </c>
      <c r="C9" s="4" t="s">
        <v>19</v>
      </c>
      <c r="D9" s="4">
        <v>12</v>
      </c>
      <c r="E9" s="4">
        <v>3</v>
      </c>
      <c r="F9" s="5">
        <v>180</v>
      </c>
      <c r="G9" s="5">
        <f t="shared" si="0"/>
        <v>2160</v>
      </c>
      <c r="H9" s="4" t="str">
        <f t="shared" si="1"/>
        <v>Reuse</v>
      </c>
    </row>
    <row r="10" spans="1:8" x14ac:dyDescent="0.35">
      <c r="A10" s="4" t="s">
        <v>22</v>
      </c>
      <c r="B10" s="4" t="s">
        <v>23</v>
      </c>
      <c r="C10" s="4" t="s">
        <v>24</v>
      </c>
      <c r="D10" s="4">
        <v>1</v>
      </c>
      <c r="E10" s="4">
        <v>2</v>
      </c>
      <c r="F10" s="5">
        <v>900</v>
      </c>
      <c r="G10" s="5">
        <f t="shared" si="0"/>
        <v>900</v>
      </c>
      <c r="H10" s="4" t="str">
        <f t="shared" si="1"/>
        <v>Dispose</v>
      </c>
    </row>
    <row r="11" spans="1:8" x14ac:dyDescent="0.35">
      <c r="A11" s="4" t="s">
        <v>25</v>
      </c>
      <c r="B11" s="4" t="s">
        <v>26</v>
      </c>
      <c r="C11" s="4" t="s">
        <v>27</v>
      </c>
      <c r="D11" s="4">
        <v>2</v>
      </c>
      <c r="E11" s="4">
        <v>2</v>
      </c>
      <c r="F11" s="5">
        <v>850</v>
      </c>
      <c r="G11" s="5">
        <f t="shared" si="0"/>
        <v>1700</v>
      </c>
      <c r="H11" s="4" t="str">
        <f t="shared" si="1"/>
        <v>Dispose</v>
      </c>
    </row>
    <row r="12" spans="1:8" x14ac:dyDescent="0.35">
      <c r="A12" s="4" t="s">
        <v>28</v>
      </c>
      <c r="B12" s="4" t="s">
        <v>29</v>
      </c>
      <c r="C12" s="4" t="s">
        <v>27</v>
      </c>
      <c r="D12" s="4">
        <v>6</v>
      </c>
      <c r="E12" s="4">
        <v>4</v>
      </c>
      <c r="F12" s="5">
        <v>220</v>
      </c>
      <c r="G12" s="5">
        <f t="shared" si="0"/>
        <v>1320</v>
      </c>
      <c r="H12" s="4" t="str">
        <f t="shared" si="1"/>
        <v>Reuse</v>
      </c>
    </row>
    <row r="13" spans="1:8" x14ac:dyDescent="0.35">
      <c r="A13" s="4" t="s">
        <v>30</v>
      </c>
      <c r="B13" s="4" t="s">
        <v>31</v>
      </c>
      <c r="C13" s="4" t="s">
        <v>27</v>
      </c>
      <c r="D13" s="4">
        <v>18</v>
      </c>
      <c r="E13" s="4">
        <v>3</v>
      </c>
      <c r="F13" s="5">
        <v>95</v>
      </c>
      <c r="G13" s="5">
        <f t="shared" si="0"/>
        <v>1710</v>
      </c>
      <c r="H13" s="4" t="str">
        <f t="shared" si="1"/>
        <v>Reuse</v>
      </c>
    </row>
    <row r="14" spans="1:8" x14ac:dyDescent="0.35">
      <c r="A14" s="4" t="s">
        <v>32</v>
      </c>
      <c r="B14" s="4" t="s">
        <v>33</v>
      </c>
      <c r="C14" s="4" t="s">
        <v>12</v>
      </c>
      <c r="D14" s="4">
        <v>14</v>
      </c>
      <c r="E14" s="4">
        <v>4</v>
      </c>
      <c r="F14" s="5">
        <v>380</v>
      </c>
      <c r="G14" s="5">
        <f t="shared" si="0"/>
        <v>5320</v>
      </c>
      <c r="H14" s="4" t="str">
        <f t="shared" si="1"/>
        <v>Reuse</v>
      </c>
    </row>
    <row r="15" spans="1:8" x14ac:dyDescent="0.35">
      <c r="A15" s="4" t="s">
        <v>34</v>
      </c>
      <c r="B15" s="4" t="s">
        <v>35</v>
      </c>
      <c r="C15" s="4" t="s">
        <v>36</v>
      </c>
      <c r="D15" s="4">
        <v>6</v>
      </c>
      <c r="E15" s="4">
        <v>5</v>
      </c>
      <c r="F15" s="5">
        <v>640</v>
      </c>
      <c r="G15" s="5">
        <f t="shared" si="0"/>
        <v>3840</v>
      </c>
      <c r="H15" s="4" t="str">
        <f t="shared" si="1"/>
        <v>Reuse</v>
      </c>
    </row>
    <row r="16" spans="1:8" x14ac:dyDescent="0.35">
      <c r="A16" s="4" t="s">
        <v>37</v>
      </c>
      <c r="B16" s="4" t="s">
        <v>38</v>
      </c>
      <c r="C16" s="4" t="s">
        <v>39</v>
      </c>
      <c r="D16" s="4">
        <v>1</v>
      </c>
      <c r="E16" s="4">
        <v>2</v>
      </c>
      <c r="F16" s="5">
        <v>3400</v>
      </c>
      <c r="G16" s="5">
        <f t="shared" si="0"/>
        <v>3400</v>
      </c>
      <c r="H16" s="4" t="str">
        <f t="shared" si="1"/>
        <v>Dispose</v>
      </c>
    </row>
    <row r="17" spans="1:8" x14ac:dyDescent="0.35">
      <c r="A17" s="4" t="s">
        <v>40</v>
      </c>
      <c r="B17" s="4" t="s">
        <v>41</v>
      </c>
      <c r="C17" s="4" t="s">
        <v>12</v>
      </c>
      <c r="D17" s="4">
        <v>2</v>
      </c>
      <c r="E17" s="4">
        <v>5</v>
      </c>
      <c r="F17" s="5">
        <v>6200</v>
      </c>
      <c r="G17" s="5">
        <f t="shared" si="0"/>
        <v>12400</v>
      </c>
      <c r="H17" s="4" t="str">
        <f t="shared" si="1"/>
        <v>Reuse</v>
      </c>
    </row>
    <row r="18" spans="1:8" x14ac:dyDescent="0.35">
      <c r="A18" s="4" t="s">
        <v>42</v>
      </c>
      <c r="B18" s="4" t="s">
        <v>43</v>
      </c>
      <c r="C18" s="4" t="s">
        <v>24</v>
      </c>
      <c r="D18" s="4">
        <v>3</v>
      </c>
      <c r="E18" s="4">
        <v>3</v>
      </c>
      <c r="F18" s="5">
        <v>260</v>
      </c>
      <c r="G18" s="5">
        <f t="shared" si="0"/>
        <v>780</v>
      </c>
      <c r="H18" s="4" t="str">
        <f t="shared" si="1"/>
        <v>Reuse</v>
      </c>
    </row>
    <row r="19" spans="1:8" x14ac:dyDescent="0.35">
      <c r="A19" s="6" t="s">
        <v>44</v>
      </c>
      <c r="D19">
        <f>SUM(D5:D18)</f>
        <v>214</v>
      </c>
      <c r="G19" s="7">
        <f>SUM(G5:G18)</f>
        <v>83430</v>
      </c>
    </row>
    <row r="20" spans="1:8" x14ac:dyDescent="0.35">
      <c r="A20" t="s">
        <v>45</v>
      </c>
      <c r="G20" s="7">
        <f>SUMIF(H5:H18,"Reuse",G5:G18)</f>
        <v>77430</v>
      </c>
    </row>
  </sheetData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Inventory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Jonathan Clark</cp:lastModifiedBy>
  <dcterms:created xsi:type="dcterms:W3CDTF">2026-10-24T19:51:28Z</dcterms:created>
  <dcterms:modified xsi:type="dcterms:W3CDTF">2026-10-24T19:51:38Z</dcterms:modified>
</cp:coreProperties>
</file>